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.nunez\Desktop\Informacion Financiera 2do. 2024\SIRET\"/>
    </mc:Choice>
  </mc:AlternateContent>
  <bookViews>
    <workbookView xWindow="0" yWindow="0" windowWidth="20490" windowHeight="721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4" i="1"/>
  <c r="E38" i="1"/>
  <c r="D38" i="1"/>
  <c r="C38" i="1"/>
  <c r="B38" i="1"/>
  <c r="F32" i="1" l="1"/>
  <c r="F31" i="1"/>
  <c r="F30" i="1"/>
  <c r="F29" i="1"/>
  <c r="F28" i="1"/>
  <c r="E34" i="1"/>
  <c r="D27" i="1"/>
  <c r="C27" i="1"/>
  <c r="F27" i="1" s="1"/>
  <c r="F25" i="1"/>
  <c r="F24" i="1"/>
  <c r="F23" i="1"/>
  <c r="B22" i="1"/>
  <c r="F22" i="1" l="1"/>
  <c r="F20" i="1"/>
  <c r="E20" i="1"/>
  <c r="D20" i="1"/>
  <c r="C20" i="1"/>
  <c r="B20" i="1"/>
  <c r="F14" i="1"/>
  <c r="F13" i="1"/>
  <c r="F12" i="1"/>
  <c r="F11" i="1"/>
  <c r="F10" i="1"/>
  <c r="F9" i="1"/>
  <c r="D9" i="1"/>
  <c r="F18" i="1"/>
  <c r="F17" i="1"/>
  <c r="F16" i="1"/>
  <c r="E16" i="1"/>
  <c r="C9" i="1"/>
  <c r="F7" i="1"/>
  <c r="F6" i="1"/>
  <c r="F5" i="1"/>
  <c r="F4" i="1"/>
  <c r="B4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<sst xmlns="http://schemas.openxmlformats.org/spreadsheetml/2006/main" count="36" uniqueCount="26">
  <si>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</si>
  <si>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</si>
  <si>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</si>
  <si>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</si>
  <si>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</si>
  <si>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</si>
  <si>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</si>
  <si>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</si>
  <si>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</si>
  <si>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</si>
  <si>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</si>
  <si>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</si>
  <si>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</si>
  <si>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</si>
  <si>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</si>
  <si>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</si>
  <si>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</si>
  <si>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</si>
  <si>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</si>
  <si>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</si>
  <si>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</si>
  <si>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</si>
  <si>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</si>
  <si>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</si>
  <si>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</si>
  <si>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Municipio de León
Estado de Variación en la Hacienda Pública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</si>
</sst>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_-* #,##0_-;\-* #,##0_-;_-* &quot;-&quot;??_-;_-@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6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6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0" fontId="2" fillId="0" borderId="0" xfId="9" applyAlignment="1" applyProtection="1">
      <alignment horizontal="left" vertical="top" indent="1"/>
      <protection locked="0"/>
    </xf>
    <xf numFmtId="166" fontId="4" fillId="3" borderId="4" xfId="18" applyNumberFormat="1" applyFont="1" applyFill="1" applyBorder="1" applyAlignment="1">
      <alignment horizontal="center" vertical="center" wrapText="1"/>
    </xf>
    <xf numFmtId="167" fontId="4" fillId="3" borderId="4" xfId="17" applyNumberFormat="1" applyFont="1" applyFill="1" applyBorder="1" applyAlignment="1">
      <alignment horizontal="center" vertical="center" wrapText="1"/>
    </xf>
    <xf numFmtId="167" fontId="3" fillId="0" borderId="4" xfId="17" applyNumberFormat="1" applyFont="1" applyBorder="1" applyProtection="1">
      <protection locked="0"/>
    </xf>
    <xf numFmtId="167" fontId="4" fillId="0" borderId="4" xfId="17" applyNumberFormat="1" applyFont="1" applyBorder="1" applyProtection="1">
      <protection locked="0"/>
    </xf>
    <xf numFmtId="167" fontId="4" fillId="0" borderId="4" xfId="17" applyNumberFormat="1" applyFont="1" applyBorder="1" applyAlignment="1" applyProtection="1">
      <alignment vertical="top"/>
      <protection locked="0"/>
    </xf>
    <xf numFmtId="167" fontId="3" fillId="0" borderId="4" xfId="17" applyNumberFormat="1" applyFont="1" applyBorder="1" applyProtection="1"/>
    <xf numFmtId="167" fontId="4" fillId="0" borderId="4" xfId="17" applyNumberFormat="1" applyFont="1" applyBorder="1" applyProtection="1"/>
    <xf numFmtId="167" fontId="4" fillId="3" borderId="4" xfId="17" applyNumberFormat="1" applyFont="1" applyFill="1" applyBorder="1" applyAlignment="1" applyProtection="1">
      <alignment horizontal="center" vertical="center" wrapText="1"/>
    </xf>
    <xf numFmtId="4" fontId="3" fillId="0" borderId="4" xfId="9" applyNumberFormat="1" applyFont="1" applyBorder="1" applyProtection="1"/>
    <xf numFmtId="43" fontId="3" fillId="0" borderId="4" xfId="17" applyFont="1" applyBorder="1" applyProtection="1"/>
    <xf numFmtId="43" fontId="4" fillId="0" borderId="4" xfId="17" applyFont="1" applyBorder="1" applyProtection="1"/>
    <xf numFmtId="3" fontId="3" fillId="0" borderId="4" xfId="9" applyNumberFormat="1" applyFont="1" applyBorder="1" applyAlignment="1" applyProtection="1">
      <alignment vertical="center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</cellXfs>
  <cellStyles count="19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2 4" xfId="18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43</xdr:row>
      <xdr:rowOff>123825</xdr:rowOff>
    </xdr:from>
    <xdr:to>
      <xdr:col>5</xdr:col>
      <xdr:colOff>571500</xdr:colOff>
      <xdr:row>50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609600" y="7915275"/>
          <a:ext cx="7705725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28" zoomScaleNormal="100" workbookViewId="0">
      <selection activeCell="I47" sqref="I47"/>
    </sheetView>
  </sheetViews>
  <sheetFormatPr baseColWidth="10" defaultColWidth="12" defaultRowHeight="11.25" x14ac:dyDescent="0.2"/>
  <cols>
    <col min="1" max="1" width="61.6640625" style="5" customWidth="1"/>
    <col min="2" max="2" width="17.5" style="3" bestFit="1" customWidth="1"/>
    <col min="3" max="3" width="20.6640625" style="3" customWidth="1"/>
    <col min="4" max="4" width="17.5" style="3" bestFit="1" customWidth="1"/>
    <col min="5" max="5" width="18.1640625" style="3" bestFit="1" customWidth="1"/>
    <col min="6" max="6" width="17.6640625" style="3" bestFit="1" customWidth="1"/>
    <col min="7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8">
        <f>+SUM(B5:B7)</f>
        <v>18704119902.470001</v>
      </c>
      <c r="C4" s="16"/>
      <c r="D4" s="16"/>
      <c r="E4" s="16"/>
      <c r="F4" s="21">
        <f>+B4</f>
        <v>18704119902.470001</v>
      </c>
    </row>
    <row r="5" spans="1:6" ht="11.25" customHeight="1" x14ac:dyDescent="0.2">
      <c r="A5" s="11" t="s">
        <v>7</v>
      </c>
      <c r="B5" s="19">
        <v>15676364566.26</v>
      </c>
      <c r="C5" s="16"/>
      <c r="D5" s="16"/>
      <c r="E5" s="16"/>
      <c r="F5" s="22">
        <f>+B5</f>
        <v>15676364566.26</v>
      </c>
    </row>
    <row r="6" spans="1:6" ht="11.25" customHeight="1" x14ac:dyDescent="0.2">
      <c r="A6" s="11" t="s">
        <v>8</v>
      </c>
      <c r="B6" s="19">
        <v>3027755336.21</v>
      </c>
      <c r="C6" s="16"/>
      <c r="D6" s="16"/>
      <c r="E6" s="16"/>
      <c r="F6" s="22">
        <f>+B6</f>
        <v>3027755336.21</v>
      </c>
    </row>
    <row r="7" spans="1:6" ht="11.25" customHeight="1" x14ac:dyDescent="0.2">
      <c r="A7" s="11" t="s">
        <v>9</v>
      </c>
      <c r="B7" s="19">
        <v>0</v>
      </c>
      <c r="C7" s="16"/>
      <c r="D7" s="16"/>
      <c r="E7" s="16"/>
      <c r="F7" s="22">
        <f>+B7</f>
        <v>0</v>
      </c>
    </row>
    <row r="8" spans="1:6" ht="11.25" customHeight="1" x14ac:dyDescent="0.2">
      <c r="A8" s="13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6"/>
      <c r="C9" s="21">
        <f>+SUM(C11:C14)</f>
        <v>-474786897.15999985</v>
      </c>
      <c r="D9" s="24">
        <f>+D10</f>
        <v>1557657429.2799988</v>
      </c>
      <c r="E9" s="16"/>
      <c r="F9" s="21">
        <f>+C9+D9</f>
        <v>1082870532.1199989</v>
      </c>
    </row>
    <row r="10" spans="1:6" ht="11.25" customHeight="1" x14ac:dyDescent="0.2">
      <c r="A10" s="11" t="s">
        <v>11</v>
      </c>
      <c r="B10" s="16"/>
      <c r="C10" s="23"/>
      <c r="D10" s="12">
        <v>1557657429.2799988</v>
      </c>
      <c r="E10" s="16"/>
      <c r="F10" s="22">
        <f t="shared" ref="F10:F14" si="0">+C10+D10</f>
        <v>1557657429.2799988</v>
      </c>
    </row>
    <row r="11" spans="1:6" ht="11.25" customHeight="1" x14ac:dyDescent="0.2">
      <c r="A11" s="11" t="s">
        <v>12</v>
      </c>
      <c r="B11" s="16"/>
      <c r="C11" s="22">
        <v>-477530391.41999984</v>
      </c>
      <c r="D11" s="17"/>
      <c r="E11" s="16"/>
      <c r="F11" s="22">
        <f t="shared" si="0"/>
        <v>-477530391.41999984</v>
      </c>
    </row>
    <row r="12" spans="1:6" ht="11.25" customHeight="1" x14ac:dyDescent="0.2">
      <c r="A12" s="11" t="s">
        <v>13</v>
      </c>
      <c r="B12" s="16"/>
      <c r="C12" s="22">
        <v>2743494.26</v>
      </c>
      <c r="D12" s="17"/>
      <c r="E12" s="16"/>
      <c r="F12" s="22">
        <f t="shared" si="0"/>
        <v>2743494.26</v>
      </c>
    </row>
    <row r="13" spans="1:6" ht="11.25" customHeight="1" x14ac:dyDescent="0.2">
      <c r="A13" s="11" t="s">
        <v>14</v>
      </c>
      <c r="B13" s="16"/>
      <c r="C13" s="22">
        <v>0</v>
      </c>
      <c r="D13" s="17"/>
      <c r="E13" s="16"/>
      <c r="F13" s="22">
        <f t="shared" si="0"/>
        <v>0</v>
      </c>
    </row>
    <row r="14" spans="1:6" ht="11.25" customHeight="1" x14ac:dyDescent="0.2">
      <c r="A14" s="11" t="s">
        <v>15</v>
      </c>
      <c r="B14" s="16"/>
      <c r="C14" s="22">
        <v>0</v>
      </c>
      <c r="D14" s="17"/>
      <c r="E14" s="16"/>
      <c r="F14" s="22">
        <f t="shared" si="0"/>
        <v>0</v>
      </c>
    </row>
    <row r="15" spans="1:6" ht="11.25" customHeight="1" x14ac:dyDescent="0.2">
      <c r="A15" s="13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6"/>
      <c r="C16" s="16"/>
      <c r="D16" s="16"/>
      <c r="E16" s="25">
        <f>+SUM(E17:E18)</f>
        <v>0</v>
      </c>
      <c r="F16" s="25">
        <f>+E16</f>
        <v>0</v>
      </c>
    </row>
    <row r="17" spans="1:6" ht="11.25" customHeight="1" x14ac:dyDescent="0.2">
      <c r="A17" s="11" t="s">
        <v>17</v>
      </c>
      <c r="B17" s="16"/>
      <c r="C17" s="16"/>
      <c r="D17" s="16"/>
      <c r="E17" s="26">
        <v>0</v>
      </c>
      <c r="F17" s="25">
        <f t="shared" ref="F17:F18" si="1">+E17</f>
        <v>0</v>
      </c>
    </row>
    <row r="18" spans="1:6" ht="11.25" customHeight="1" x14ac:dyDescent="0.2">
      <c r="A18" s="11" t="s">
        <v>18</v>
      </c>
      <c r="B18" s="16"/>
      <c r="C18" s="16"/>
      <c r="D18" s="16"/>
      <c r="E18" s="26">
        <v>0</v>
      </c>
      <c r="F18" s="25">
        <f t="shared" si="1"/>
        <v>0</v>
      </c>
    </row>
    <row r="19" spans="1:6" ht="11.25" customHeight="1" x14ac:dyDescent="0.2">
      <c r="A19" s="13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21">
        <f>+B4</f>
        <v>18704119902.470001</v>
      </c>
      <c r="C20" s="21">
        <f>+C9</f>
        <v>-474786897.15999985</v>
      </c>
      <c r="D20" s="21">
        <f>+D9</f>
        <v>1557657429.2799988</v>
      </c>
      <c r="E20" s="21">
        <f>+E16</f>
        <v>0</v>
      </c>
      <c r="F20" s="21">
        <f>+F4+F9</f>
        <v>19786990434.59</v>
      </c>
    </row>
    <row r="21" spans="1:6" ht="11.25" customHeight="1" x14ac:dyDescent="0.2">
      <c r="A21" s="14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21">
        <f>+SUM(B23:B25)</f>
        <v>62329617.059999943</v>
      </c>
      <c r="C22" s="16"/>
      <c r="D22" s="16"/>
      <c r="E22" s="16"/>
      <c r="F22" s="21">
        <f>+B22</f>
        <v>62329617.059999943</v>
      </c>
    </row>
    <row r="23" spans="1:6" ht="11.25" customHeight="1" x14ac:dyDescent="0.2">
      <c r="A23" s="11" t="s">
        <v>7</v>
      </c>
      <c r="B23" s="22">
        <v>0</v>
      </c>
      <c r="C23" s="16"/>
      <c r="D23" s="16"/>
      <c r="E23" s="16"/>
      <c r="F23" s="22">
        <f t="shared" ref="F23:F25" si="2">+B23</f>
        <v>0</v>
      </c>
    </row>
    <row r="24" spans="1:6" ht="11.25" customHeight="1" x14ac:dyDescent="0.2">
      <c r="A24" s="11" t="s">
        <v>8</v>
      </c>
      <c r="B24" s="22">
        <v>62329617.059999943</v>
      </c>
      <c r="C24" s="16"/>
      <c r="D24" s="16"/>
      <c r="E24" s="16"/>
      <c r="F24" s="22">
        <f t="shared" si="2"/>
        <v>62329617.059999943</v>
      </c>
    </row>
    <row r="25" spans="1:6" ht="11.25" customHeight="1" x14ac:dyDescent="0.2">
      <c r="A25" s="11" t="s">
        <v>9</v>
      </c>
      <c r="B25" s="22">
        <v>0</v>
      </c>
      <c r="C25" s="16"/>
      <c r="D25" s="16"/>
      <c r="E25" s="16"/>
      <c r="F25" s="22">
        <f t="shared" si="2"/>
        <v>0</v>
      </c>
    </row>
    <row r="26" spans="1:6" ht="11.25" customHeight="1" x14ac:dyDescent="0.2">
      <c r="A26" s="13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16"/>
      <c r="C27" s="21">
        <f>+C29</f>
        <v>864968425.15999985</v>
      </c>
      <c r="D27" s="21">
        <f>+SUM(D28:D32)</f>
        <v>4204524.4599990845</v>
      </c>
      <c r="E27" s="17"/>
      <c r="F27" s="21">
        <f>+C27+D27</f>
        <v>869172949.61999893</v>
      </c>
    </row>
    <row r="28" spans="1:6" ht="11.25" customHeight="1" x14ac:dyDescent="0.2">
      <c r="A28" s="11" t="s">
        <v>11</v>
      </c>
      <c r="B28" s="16"/>
      <c r="C28" s="23"/>
      <c r="D28" s="19">
        <v>1561861953.7399979</v>
      </c>
      <c r="E28" s="17"/>
      <c r="F28" s="22">
        <f t="shared" ref="F28:F32" si="3">+C28+D28</f>
        <v>1561861953.7399979</v>
      </c>
    </row>
    <row r="29" spans="1:6" ht="11.25" customHeight="1" x14ac:dyDescent="0.2">
      <c r="A29" s="11" t="s">
        <v>12</v>
      </c>
      <c r="B29" s="16"/>
      <c r="C29" s="22">
        <v>864968425.15999985</v>
      </c>
      <c r="D29" s="19">
        <v>-1557657429.2799988</v>
      </c>
      <c r="E29" s="17"/>
      <c r="F29" s="22">
        <f t="shared" si="3"/>
        <v>-692689004.11999893</v>
      </c>
    </row>
    <row r="30" spans="1:6" ht="11.25" customHeight="1" x14ac:dyDescent="0.2">
      <c r="A30" s="11" t="s">
        <v>13</v>
      </c>
      <c r="B30" s="16"/>
      <c r="C30" s="17"/>
      <c r="D30" s="20">
        <v>0</v>
      </c>
      <c r="E30" s="17"/>
      <c r="F30" s="22">
        <f t="shared" si="3"/>
        <v>0</v>
      </c>
    </row>
    <row r="31" spans="1:6" ht="11.25" customHeight="1" x14ac:dyDescent="0.2">
      <c r="A31" s="11" t="s">
        <v>14</v>
      </c>
      <c r="B31" s="16"/>
      <c r="C31" s="17"/>
      <c r="D31" s="20">
        <v>0</v>
      </c>
      <c r="E31" s="17"/>
      <c r="F31" s="22">
        <f t="shared" si="3"/>
        <v>0</v>
      </c>
    </row>
    <row r="32" spans="1:6" ht="11.25" customHeight="1" x14ac:dyDescent="0.2">
      <c r="A32" s="11" t="s">
        <v>15</v>
      </c>
      <c r="B32" s="16"/>
      <c r="C32" s="17"/>
      <c r="D32" s="20">
        <v>0</v>
      </c>
      <c r="E32" s="17"/>
      <c r="F32" s="22">
        <f t="shared" si="3"/>
        <v>0</v>
      </c>
    </row>
    <row r="33" spans="1:6" ht="11.25" customHeight="1" x14ac:dyDescent="0.2">
      <c r="A33" s="13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16"/>
      <c r="C34" s="16"/>
      <c r="D34" s="16"/>
      <c r="E34" s="25">
        <f>+SUM(E35:E36)</f>
        <v>0</v>
      </c>
      <c r="F34" s="18">
        <f>+SUM(F35:F36)</f>
        <v>0</v>
      </c>
    </row>
    <row r="35" spans="1:6" ht="11.25" customHeight="1" x14ac:dyDescent="0.2">
      <c r="A35" s="11" t="s">
        <v>17</v>
      </c>
      <c r="B35" s="16"/>
      <c r="C35" s="16"/>
      <c r="D35" s="16"/>
      <c r="E35" s="26">
        <v>0</v>
      </c>
      <c r="F35" s="18">
        <v>0</v>
      </c>
    </row>
    <row r="36" spans="1:6" ht="11.25" customHeight="1" x14ac:dyDescent="0.2">
      <c r="A36" s="11" t="s">
        <v>18</v>
      </c>
      <c r="B36" s="16"/>
      <c r="C36" s="16"/>
      <c r="D36" s="16"/>
      <c r="E36" s="26">
        <v>0</v>
      </c>
      <c r="F36" s="18">
        <v>0</v>
      </c>
    </row>
    <row r="37" spans="1:6" ht="11.25" customHeight="1" x14ac:dyDescent="0.2">
      <c r="A37" s="13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27">
        <f>+B20+B22+B27+B34</f>
        <v>18766449519.530003</v>
      </c>
      <c r="C38" s="27">
        <f t="shared" ref="C38:E38" si="4">+C20+C22+C27+C34</f>
        <v>390181528</v>
      </c>
      <c r="D38" s="27">
        <f t="shared" si="4"/>
        <v>1561861953.7399979</v>
      </c>
      <c r="E38" s="27">
        <f t="shared" si="4"/>
        <v>0</v>
      </c>
      <c r="F38" s="27">
        <f>+F20+F22+F27+F34</f>
        <v>20718493001.27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5" t="s">
        <v>24</v>
      </c>
    </row>
  </sheetData>
  <sheetProtection formatCells="0" formatColumns="0" formatRows="0" autoFilter="0"/>
  <mergeCells count="1">
    <mergeCell ref="A1:F1"/>
  </mergeCells>
  <printOptions horizontalCentered="1"/>
  <pageMargins left="0.39370078740157483" right="0.39370078740157483" top="0.39370078740157483" bottom="0.39370078740157483" header="0.31496062992125984" footer="0.31496062992125984"/>
  <pageSetup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C0063-4659-43BF-B349-D8203528B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6ccafd61-9ec1-42c1-a4dd-349ca83b5c7c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9c0678de-02ee-46c3-87b5-a1ae74486c4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Estefany Merced Nunez Lopez</cp:lastModifiedBy>
  <cp:revision/>
  <cp:lastPrinted>2024-07-19T19:03:12Z</cp:lastPrinted>
  <dcterms:created xsi:type="dcterms:W3CDTF">2012-12-11T20:30:33Z</dcterms:created>
  <dcterms:modified xsi:type="dcterms:W3CDTF">2024-07-19T19:03:40Z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